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Website 2568\O 12\"/>
    </mc:Choice>
  </mc:AlternateContent>
  <xr:revisionPtr revIDLastSave="0" documentId="13_ncr:1_{CEAAEEDF-D95F-4A7F-9900-D76894EB13E1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Sheet1" sheetId="1" state="hidden" r:id="rId1"/>
    <sheet name="สภ.ท่าปลา" sheetId="2" r:id="rId2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2" l="1"/>
  <c r="D25" i="2" s="1"/>
  <c r="D8" i="2" l="1"/>
  <c r="D7" i="2" s="1"/>
</calcChain>
</file>

<file path=xl/sharedStrings.xml><?xml version="1.0" encoding="utf-8"?>
<sst xmlns="http://schemas.openxmlformats.org/spreadsheetml/2006/main" count="186" uniqueCount="71">
  <si>
    <t>ที่</t>
  </si>
  <si>
    <t>เป้าหมาย/วิธีดำเนินการ</t>
  </si>
  <si>
    <t>จำนวนงบประมาณ /แหล่งที่จัดสรร/สนับสนุน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</si>
  <si>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</si>
  <si>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</si>
  <si>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</si>
  <si>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</si>
  <si>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</si>
  <si>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</si>
  <si>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</si>
  <si>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รวม</t>
  </si>
  <si>
    <t xml:space="preserve">ประจำปีงบประมาณ พ.ศ. 2567 ไตรมาสที่............ </t>
  </si>
  <si>
    <t>รายการ</t>
  </si>
  <si>
    <t>ค่า OT</t>
  </si>
  <si>
    <t>ค่าเบี้ยเลี้ยง ที่พัก พาหนะ</t>
  </si>
  <si>
    <t>ค่าซ่อมแซมยานพาหนะ</t>
  </si>
  <si>
    <t>ค่าจ้างเหมาบริการ ทำความสะอาด</t>
  </si>
  <si>
    <t>วัสดุสำนักงาน</t>
  </si>
  <si>
    <t>น้ำมันรถยนต์</t>
  </si>
  <si>
    <t>น้ำมันจักรยานยนต์</t>
  </si>
  <si>
    <t>วัสดุจราจร</t>
  </si>
  <si>
    <t>วัสดุอาหาร (ผู้ต้องหา)</t>
  </si>
  <si>
    <t>รวมตอบแทนใช้สอย และวัสดุ</t>
  </si>
  <si>
    <t>ค่าสาธารณูปโภค</t>
  </si>
  <si>
    <t>อื่น ๆ</t>
  </si>
  <si>
    <t>แผนการใช้จ่ายงบประมาณ สถานีตำรวจ………………...………</t>
  </si>
  <si>
    <r>
      <rPr>
        <i/>
        <sz val="14"/>
        <color indexed="10"/>
        <rFont val="TH SarabunPSK"/>
        <family val="2"/>
      </rPr>
      <t>โปรดระบุ</t>
    </r>
    <r>
      <rPr>
        <sz val="14"/>
        <color indexed="10"/>
        <rFont val="TH SarabunPSK"/>
        <family val="2"/>
      </rPr>
      <t xml:space="preserve"> จำนวนงบประมาณ ในช่องแหล่งที่ได้รับการจัดสรร/สนับสนุน
**อย่าลืมสอบทานงบประมาณแยกรายเดือน**</t>
    </r>
  </si>
  <si>
    <r>
      <t>โครงการ</t>
    </r>
    <r>
      <rPr>
        <sz val="14"/>
        <rFont val="TH SarabunPSK"/>
        <family val="2"/>
      </rPr>
      <t>.......(ระบุชื่อโครงการ).........</t>
    </r>
  </si>
  <si>
    <r>
      <t>กิจกรรม</t>
    </r>
    <r>
      <rPr>
        <sz val="14"/>
        <rFont val="TH SarabunPSK"/>
        <family val="2"/>
      </rPr>
      <t>.......(ระบุชื่อกิจกรรม).........</t>
    </r>
  </si>
  <si>
    <t xml:space="preserve"> ข้อมูล ณ วันที่ 20 กุมภาพันธ์ พ.ศ. 2567</t>
  </si>
  <si>
    <t>โครงการการบังคับใช้กฎหมาย อำนวยความยุติธรรม และบริการประชาชน</t>
  </si>
  <si>
    <t>กิจกรรม การบังคับใช้กฎหมายและบริการประชาชน</t>
  </si>
  <si>
    <t>ค่าตอบแทนพยาน</t>
  </si>
  <si>
    <t>ค่าตอบแทนเจ้าพนักงานชันสูตรพลิกศพ</t>
  </si>
  <si>
    <t>ค่าใช้จ่ายในการส่งหมายเรียกพยาน</t>
  </si>
  <si>
    <t>น้ำมันเชื้อเพลิง</t>
  </si>
  <si>
    <t>อื่น ๆ (ชมส.)</t>
  </si>
  <si>
    <t>อื่น ๆ (ค่าประชุม กต.ตร.)</t>
  </si>
  <si>
    <t xml:space="preserve">1 ต.ค.67 - 31 มี.ค.68 </t>
  </si>
  <si>
    <t>แผนการใช้จ่ายงบประมาณ สถานีตำรวจภูธรท่าปลา</t>
  </si>
  <si>
    <t>ประจำปีงบประมาณ พ.ศ. 2568 ไตรมาสที่ 1 - 2</t>
  </si>
  <si>
    <t>ตรวจแล้วถูกต้อง</t>
  </si>
  <si>
    <t>ผกก.สภ.ท่าปลา</t>
  </si>
  <si>
    <t>รักษาความสงบเรียบร้อยและความมั่นคงภายในประเทศ</t>
  </si>
  <si>
    <t>ประชาชนมีความปลอภัยในชีวิตและทรัพย์สิน</t>
  </si>
  <si>
    <t>ค่าตอบแทนการปฏิบัติราชการ</t>
  </si>
  <si>
    <t>เพิ่มขวัญกำลังใจให้แก่ผู้ปฏิบัติ</t>
  </si>
  <si>
    <t>ค่าตอบแทนนักจิตวิทยาหรือนักสังคมสงเคราะห์</t>
  </si>
  <si>
    <t>งานอำนวยความยุติธรรม</t>
  </si>
  <si>
    <t>ค่าตอบแทนตามระเบียบการสอบสวน</t>
  </si>
  <si>
    <t>ค่าตอบแทนตามระเบียบว่าด้วยค่าตอบแทนและค่าใจ้จ่ายแก่พยาน</t>
  </si>
  <si>
    <t>ใช้ในการปฏิบัติราชการ</t>
  </si>
  <si>
    <t>บำรุงรักษายานพาหนะให้ใช้ปฏิบัติหน้าที่ราชการได้</t>
  </si>
  <si>
    <t>ทำสัญญาจ้างคนทำความสะอาด</t>
  </si>
  <si>
    <t>ผู้รรับจ้างทำงานได้ตามสัญญา</t>
  </si>
  <si>
    <t>อำนวยความสะดวกการปฏิบัติงาน</t>
  </si>
  <si>
    <t>ใช้ในการป้องกันปราบปรามอาชญากรรม</t>
  </si>
  <si>
    <t>การป้องกันปราบปรามอาชญากรรม เพื่อความปลอภัยในชีวิตและทรัพย์สินของประชาชน</t>
  </si>
  <si>
    <t>อำนวยความสะดวกการปฏิบัติงานจราจร</t>
  </si>
  <si>
    <t>จัดเลี้ยงผู้ต้องหาที่ถูกควบคุมตัว</t>
  </si>
  <si>
    <t>สิทธิขั้นพื้นฐานที่ผู้ต้องหาควรได้รับ</t>
  </si>
  <si>
    <t>สำหรับสาธารณูปโภคใน สภ.ฯ</t>
  </si>
  <si>
    <t>เพื่ออำนวยความสะดวกให้กับประชาชนที่มาติดต่อราชการและใช้ในการปฏิบัติราชการ</t>
  </si>
  <si>
    <t>แสวงหาความร่วมมือ สร้างสานสัมพันธ์กับชาวบ้านและให้ความรู้ต่างๆ</t>
  </si>
  <si>
    <t>ประชาชนได้มีส่วนร่วมในการแก้ไขปัญหาด้านต่างๆ ในชุมชนให้เกิดเป็นรูปธรรม เพื่อความปลอดภัยในชีวิตและทรัพย์สินของประชาชนโดยรวม</t>
  </si>
  <si>
    <t>ค่าตอบแทนการประชุม คณะกรรมการ กต.ตร.</t>
  </si>
  <si>
    <t>แสวงหาความร่วมมือในการแก้ไขปัญหาด้านต่างๆ เพื่อความปลอดภัยในชีวิตและทรัพย์สินของประชาชน</t>
  </si>
  <si>
    <t xml:space="preserve">          พ.ต.อ.</t>
  </si>
  <si>
    <t>-</t>
  </si>
  <si>
    <t>( ลิขิตพงศ์  ศรีนาราง )</t>
  </si>
  <si>
    <t xml:space="preserve"> ข้อมูล ณ วันที่ 31 ตุลาคม พ.ศ.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</si>
</sst>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3" x14ac:knownFonts="1">
    <font>
      <sz val="11"/>
      <color theme="1"/>
      <name val="Tahoma"/>
      <family val="2"/>
      <charset val="222"/>
      <scheme val="minor"/>
    </font>
    <font>
      <sz val="14"/>
      <color indexed="10"/>
      <name val="TH SarabunPSK"/>
      <family val="2"/>
    </font>
    <font>
      <i/>
      <sz val="14"/>
      <color indexed="10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IT๙"/>
      <family val="2"/>
    </font>
    <font>
      <sz val="15"/>
      <name val="TH SarabunIT๙"/>
      <family val="2"/>
    </font>
    <font>
      <b/>
      <sz val="15"/>
      <name val="TH SarabunIT๙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4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5"/>
      <color theme="1"/>
      <name val="TH SarabunIT๙"/>
      <family val="2"/>
    </font>
    <font>
      <b/>
      <sz val="15"/>
      <color theme="1"/>
      <name val="TH SarabunIT๙"/>
      <family val="2"/>
    </font>
    <font>
      <b/>
      <sz val="18"/>
      <color theme="1"/>
      <name val="TH SarabunPSK"/>
      <family val="2"/>
    </font>
    <font>
      <b/>
      <sz val="18"/>
      <color rgb="FFFF0000"/>
      <name val="TH SarabunPSK"/>
      <family val="2"/>
    </font>
    <font>
      <b/>
      <sz val="16"/>
      <color theme="0"/>
      <name val="TH SarabunPSK"/>
      <family val="2"/>
    </font>
    <font>
      <b/>
      <sz val="16"/>
      <color theme="0"/>
      <name val="TH SarabunIT๙"/>
      <family val="2"/>
    </font>
    <font>
      <b/>
      <sz val="16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67">
    <xf numFmtId="0" fontId="0" fillId="0" borderId="0" xfId="0"/>
    <xf numFmtId="0" fontId="9" fillId="0" borderId="1" xfId="0" applyFont="1" applyBorder="1"/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/>
    <xf numFmtId="0" fontId="9" fillId="0" borderId="1" xfId="0" applyFont="1" applyBorder="1" applyAlignment="1">
      <alignment horizontal="center"/>
    </xf>
    <xf numFmtId="0" fontId="12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horizontal="center" vertical="top"/>
    </xf>
    <xf numFmtId="3" fontId="13" fillId="0" borderId="1" xfId="0" applyNumberFormat="1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14" fillId="0" borderId="0" xfId="0" applyFont="1"/>
    <xf numFmtId="0" fontId="3" fillId="0" borderId="1" xfId="0" applyFont="1" applyBorder="1"/>
    <xf numFmtId="0" fontId="15" fillId="0" borderId="0" xfId="0" applyFont="1"/>
    <xf numFmtId="0" fontId="15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43" fontId="6" fillId="0" borderId="1" xfId="0" applyNumberFormat="1" applyFont="1" applyBorder="1" applyAlignment="1">
      <alignment horizontal="center" vertical="center"/>
    </xf>
    <xf numFmtId="0" fontId="16" fillId="0" borderId="0" xfId="0" applyFont="1"/>
    <xf numFmtId="43" fontId="6" fillId="0" borderId="1" xfId="1" applyFont="1" applyBorder="1" applyAlignment="1">
      <alignment vertical="center" wrapText="1"/>
    </xf>
    <xf numFmtId="0" fontId="1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43" fontId="7" fillId="0" borderId="1" xfId="1" applyFont="1" applyBorder="1"/>
    <xf numFmtId="0" fontId="17" fillId="0" borderId="1" xfId="0" applyFont="1" applyBorder="1"/>
    <xf numFmtId="0" fontId="17" fillId="0" borderId="1" xfId="0" applyFont="1" applyBorder="1" applyAlignment="1">
      <alignment horizontal="left"/>
    </xf>
    <xf numFmtId="0" fontId="16" fillId="0" borderId="0" xfId="0" applyFont="1" applyAlignment="1">
      <alignment vertical="center"/>
    </xf>
    <xf numFmtId="0" fontId="17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vertical="top"/>
    </xf>
    <xf numFmtId="0" fontId="16" fillId="0" borderId="1" xfId="0" applyFont="1" applyBorder="1" applyAlignment="1">
      <alignment vertical="top" wrapText="1"/>
    </xf>
    <xf numFmtId="0" fontId="17" fillId="0" borderId="1" xfId="0" applyFont="1" applyBorder="1" applyAlignment="1">
      <alignment vertical="top"/>
    </xf>
    <xf numFmtId="0" fontId="6" fillId="0" borderId="1" xfId="0" applyFont="1" applyBorder="1" applyAlignment="1">
      <alignment vertical="top" wrapText="1"/>
    </xf>
    <xf numFmtId="3" fontId="6" fillId="0" borderId="1" xfId="0" applyNumberFormat="1" applyFont="1" applyBorder="1" applyAlignment="1">
      <alignment vertical="top" wrapText="1"/>
    </xf>
    <xf numFmtId="43" fontId="7" fillId="0" borderId="1" xfId="1" applyFont="1" applyBorder="1" applyAlignment="1">
      <alignment vertical="center"/>
    </xf>
    <xf numFmtId="0" fontId="17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1" fillId="2" borderId="10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0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1" fillId="2" borderId="1" xfId="0" applyFont="1" applyFill="1" applyBorder="1" applyAlignment="1">
      <alignment horizont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914400</xdr:colOff>
      <xdr:row>25</xdr:row>
      <xdr:rowOff>243840</xdr:rowOff>
    </xdr:from>
    <xdr:to>
      <xdr:col>4</xdr:col>
      <xdr:colOff>381000</xdr:colOff>
      <xdr:row>29</xdr:row>
      <xdr:rowOff>7620</xdr:rowOff>
    </xdr:to>
    <xdr:pic>
      <xdr:nvPicPr>
        <xdr:cNvPr id="1027" name="รูปภาพ 1">
          <a:extLst>
            <a:ext uri="{FF2B5EF4-FFF2-40B4-BE49-F238E27FC236}">
              <a16:creationId xmlns:a16="http://schemas.microsoft.com/office/drawing/2014/main" id="{CF5A834D-7CC5-4BA7-8D7B-5B75EBEA9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19600" y="13441680"/>
          <a:ext cx="548640" cy="487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5"/>
  <sheetViews>
    <sheetView topLeftCell="A4" zoomScale="120" zoomScaleNormal="120" workbookViewId="0">
      <selection activeCell="D12" sqref="D12:H14"/>
    </sheetView>
  </sheetViews>
  <sheetFormatPr defaultRowHeight="13.8" x14ac:dyDescent="0.25"/>
  <cols>
    <col min="1" max="1" width="5.19921875" customWidth="1"/>
    <col min="2" max="2" width="24.8984375" customWidth="1"/>
    <col min="3" max="3" width="12.796875" customWidth="1"/>
    <col min="4" max="8" width="9.69921875" customWidth="1"/>
    <col min="9" max="9" width="9.296875" customWidth="1"/>
    <col min="10" max="10" width="16.19921875" customWidth="1"/>
  </cols>
  <sheetData>
    <row r="1" spans="1:10" ht="21" customHeight="1" x14ac:dyDescent="0.25">
      <c r="A1" s="46" t="s">
        <v>25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21" customHeight="1" x14ac:dyDescent="0.25">
      <c r="A2" s="46" t="s">
        <v>11</v>
      </c>
      <c r="B2" s="46"/>
      <c r="C2" s="46"/>
      <c r="D2" s="46"/>
      <c r="E2" s="46"/>
      <c r="F2" s="46"/>
      <c r="G2" s="46"/>
      <c r="H2" s="46"/>
      <c r="I2" s="46"/>
      <c r="J2" s="46"/>
    </row>
    <row r="3" spans="1:10" ht="20.25" customHeight="1" x14ac:dyDescent="0.25">
      <c r="A3" s="47" t="s">
        <v>29</v>
      </c>
      <c r="B3" s="47"/>
      <c r="C3" s="47"/>
      <c r="D3" s="47"/>
      <c r="E3" s="47"/>
      <c r="F3" s="47"/>
      <c r="G3" s="47"/>
      <c r="H3" s="47"/>
      <c r="I3" s="47"/>
      <c r="J3" s="47"/>
    </row>
    <row r="4" spans="1:10" ht="23.25" customHeight="1" x14ac:dyDescent="0.25">
      <c r="A4" s="53" t="s">
        <v>0</v>
      </c>
      <c r="B4" s="51" t="s">
        <v>12</v>
      </c>
      <c r="C4" s="51" t="s">
        <v>1</v>
      </c>
      <c r="D4" s="48" t="s">
        <v>2</v>
      </c>
      <c r="E4" s="49"/>
      <c r="F4" s="49"/>
      <c r="G4" s="49"/>
      <c r="H4" s="50"/>
      <c r="I4" s="51" t="s">
        <v>8</v>
      </c>
      <c r="J4" s="51" t="s">
        <v>9</v>
      </c>
    </row>
    <row r="5" spans="1:10" x14ac:dyDescent="0.25">
      <c r="A5" s="54"/>
      <c r="B5" s="52"/>
      <c r="C5" s="52"/>
      <c r="D5" s="54" t="s">
        <v>3</v>
      </c>
      <c r="E5" s="55" t="s">
        <v>4</v>
      </c>
      <c r="F5" s="54" t="s">
        <v>5</v>
      </c>
      <c r="G5" s="54" t="s">
        <v>6</v>
      </c>
      <c r="H5" s="54" t="s">
        <v>7</v>
      </c>
      <c r="I5" s="52"/>
      <c r="J5" s="52"/>
    </row>
    <row r="6" spans="1:10" ht="27.75" customHeight="1" x14ac:dyDescent="0.25">
      <c r="A6" s="54"/>
      <c r="B6" s="52"/>
      <c r="C6" s="52"/>
      <c r="D6" s="54"/>
      <c r="E6" s="55"/>
      <c r="F6" s="54"/>
      <c r="G6" s="54"/>
      <c r="H6" s="54"/>
      <c r="I6" s="52"/>
      <c r="J6" s="52"/>
    </row>
    <row r="7" spans="1:10" ht="24.6" x14ac:dyDescent="0.7">
      <c r="A7" s="5">
        <v>1</v>
      </c>
      <c r="B7" s="13" t="s">
        <v>27</v>
      </c>
      <c r="C7" s="1"/>
      <c r="D7" s="1"/>
      <c r="E7" s="1"/>
      <c r="F7" s="1"/>
      <c r="G7" s="1"/>
      <c r="H7" s="1"/>
      <c r="I7" s="1"/>
      <c r="J7" s="1"/>
    </row>
    <row r="8" spans="1:10" ht="24.6" x14ac:dyDescent="0.7">
      <c r="A8" s="5">
        <v>2</v>
      </c>
      <c r="B8" s="13" t="s">
        <v>28</v>
      </c>
      <c r="C8" s="1"/>
      <c r="D8" s="1"/>
      <c r="E8" s="1"/>
      <c r="F8" s="1"/>
      <c r="G8" s="1"/>
      <c r="H8" s="1"/>
      <c r="I8" s="1"/>
      <c r="J8" s="1"/>
    </row>
    <row r="9" spans="1:10" ht="21" customHeight="1" x14ac:dyDescent="0.7">
      <c r="A9" s="5">
        <v>3</v>
      </c>
      <c r="B9" s="1" t="s">
        <v>13</v>
      </c>
      <c r="C9" s="1"/>
      <c r="D9" s="6"/>
      <c r="E9" s="6"/>
      <c r="F9" s="6"/>
      <c r="G9" s="6"/>
      <c r="H9" s="6"/>
      <c r="I9" s="6"/>
      <c r="J9" s="1"/>
    </row>
    <row r="10" spans="1:10" ht="24.6" x14ac:dyDescent="0.7">
      <c r="A10" s="5">
        <v>4</v>
      </c>
      <c r="B10" s="1" t="s">
        <v>14</v>
      </c>
      <c r="C10" s="1"/>
      <c r="D10" s="6"/>
      <c r="E10" s="6"/>
      <c r="F10" s="6"/>
      <c r="G10" s="6"/>
      <c r="H10" s="6"/>
      <c r="I10" s="6"/>
      <c r="J10" s="1"/>
    </row>
    <row r="11" spans="1:10" ht="24.6" x14ac:dyDescent="0.7">
      <c r="A11" s="5">
        <v>5</v>
      </c>
      <c r="B11" s="1" t="s">
        <v>15</v>
      </c>
      <c r="C11" s="1"/>
      <c r="D11" s="6"/>
      <c r="E11" s="6"/>
      <c r="F11" s="6"/>
      <c r="G11" s="6"/>
      <c r="H11" s="6"/>
      <c r="I11" s="6"/>
      <c r="J11" s="1"/>
    </row>
    <row r="12" spans="1:10" ht="24.6" x14ac:dyDescent="0.7">
      <c r="A12" s="5">
        <v>6</v>
      </c>
      <c r="B12" s="1" t="s">
        <v>16</v>
      </c>
      <c r="C12" s="1"/>
      <c r="D12" s="37" t="s">
        <v>26</v>
      </c>
      <c r="E12" s="38"/>
      <c r="F12" s="38"/>
      <c r="G12" s="38"/>
      <c r="H12" s="39"/>
      <c r="I12" s="3"/>
      <c r="J12" s="1"/>
    </row>
    <row r="13" spans="1:10" ht="24.6" x14ac:dyDescent="0.7">
      <c r="A13" s="5">
        <v>7</v>
      </c>
      <c r="B13" s="1" t="s">
        <v>17</v>
      </c>
      <c r="C13" s="1"/>
      <c r="D13" s="40"/>
      <c r="E13" s="41"/>
      <c r="F13" s="41"/>
      <c r="G13" s="41"/>
      <c r="H13" s="42"/>
      <c r="I13" s="1"/>
      <c r="J13" s="1"/>
    </row>
    <row r="14" spans="1:10" ht="21" customHeight="1" x14ac:dyDescent="0.25">
      <c r="A14" s="8">
        <v>8</v>
      </c>
      <c r="B14" s="7" t="s">
        <v>18</v>
      </c>
      <c r="C14" s="9"/>
      <c r="D14" s="43"/>
      <c r="E14" s="44"/>
      <c r="F14" s="44"/>
      <c r="G14" s="44"/>
      <c r="H14" s="45"/>
      <c r="I14" s="11"/>
      <c r="J14" s="10"/>
    </row>
    <row r="15" spans="1:10" ht="24.6" x14ac:dyDescent="0.7">
      <c r="A15" s="5">
        <v>9</v>
      </c>
      <c r="B15" s="1" t="s">
        <v>19</v>
      </c>
      <c r="C15" s="1"/>
      <c r="D15" s="1"/>
      <c r="E15" s="1"/>
      <c r="F15" s="1"/>
      <c r="G15" s="1"/>
      <c r="H15" s="1"/>
      <c r="I15" s="1"/>
      <c r="J15" s="1"/>
    </row>
    <row r="16" spans="1:10" ht="24.6" x14ac:dyDescent="0.7">
      <c r="A16" s="5">
        <v>10</v>
      </c>
      <c r="B16" s="1" t="s">
        <v>20</v>
      </c>
      <c r="C16" s="1"/>
      <c r="D16" s="1"/>
      <c r="E16" s="1"/>
      <c r="F16" s="1"/>
      <c r="G16" s="1"/>
      <c r="H16" s="1"/>
      <c r="I16" s="1"/>
      <c r="J16" s="1"/>
    </row>
    <row r="17" spans="1:10" ht="24.6" x14ac:dyDescent="0.7">
      <c r="A17" s="5">
        <v>11</v>
      </c>
      <c r="B17" s="1" t="s">
        <v>21</v>
      </c>
      <c r="C17" s="1"/>
      <c r="D17" s="1"/>
      <c r="E17" s="1"/>
      <c r="F17" s="1"/>
      <c r="G17" s="1"/>
      <c r="H17" s="1"/>
      <c r="I17" s="1"/>
      <c r="J17" s="1"/>
    </row>
    <row r="18" spans="1:10" ht="24.6" x14ac:dyDescent="0.7">
      <c r="A18" s="5">
        <v>12</v>
      </c>
      <c r="B18" s="1" t="s">
        <v>22</v>
      </c>
      <c r="C18" s="1"/>
      <c r="D18" s="1"/>
      <c r="E18" s="1"/>
      <c r="F18" s="1"/>
      <c r="G18" s="1"/>
      <c r="H18" s="1"/>
      <c r="I18" s="1"/>
      <c r="J18" s="1"/>
    </row>
    <row r="19" spans="1:10" ht="24.6" x14ac:dyDescent="0.7">
      <c r="A19" s="5">
        <v>13</v>
      </c>
      <c r="B19" s="1" t="s">
        <v>23</v>
      </c>
      <c r="C19" s="1"/>
      <c r="D19" s="1"/>
      <c r="E19" s="1"/>
      <c r="F19" s="1"/>
      <c r="G19" s="1"/>
      <c r="H19" s="1"/>
      <c r="I19" s="1"/>
      <c r="J19" s="1"/>
    </row>
    <row r="20" spans="1:10" ht="24.6" x14ac:dyDescent="0.7">
      <c r="A20" s="5">
        <v>14</v>
      </c>
      <c r="B20" s="1" t="s">
        <v>24</v>
      </c>
      <c r="C20" s="1"/>
      <c r="D20" s="1"/>
      <c r="E20" s="1"/>
      <c r="F20" s="1"/>
      <c r="G20" s="1"/>
      <c r="H20" s="1"/>
      <c r="I20" s="1"/>
      <c r="J20" s="1"/>
    </row>
    <row r="21" spans="1:10" ht="24.6" x14ac:dyDescent="0.7">
      <c r="A21" s="2" t="s">
        <v>10</v>
      </c>
      <c r="B21" s="4"/>
      <c r="C21" s="1"/>
      <c r="D21" s="1"/>
      <c r="E21" s="1"/>
      <c r="F21" s="1"/>
      <c r="G21" s="1"/>
      <c r="H21" s="1"/>
      <c r="I21" s="1"/>
      <c r="J21" s="1"/>
    </row>
    <row r="35" spans="1:10" s="12" customFormat="1" ht="20.399999999999999" x14ac:dyDescent="0.35">
      <c r="A35"/>
      <c r="B35"/>
      <c r="C35"/>
      <c r="D35"/>
      <c r="E35"/>
      <c r="F35"/>
      <c r="G35"/>
      <c r="H35"/>
      <c r="I35"/>
      <c r="J35"/>
    </row>
    <row r="43" spans="1:10" ht="14.25" customHeight="1" x14ac:dyDescent="0.25"/>
    <row r="44" spans="1:10" ht="14.25" customHeight="1" x14ac:dyDescent="0.25"/>
    <row r="45" spans="1:10" ht="14.25" customHeight="1" x14ac:dyDescent="0.25"/>
  </sheetData>
  <mergeCells count="15">
    <mergeCell ref="D12:H14"/>
    <mergeCell ref="A1:J1"/>
    <mergeCell ref="A2:J2"/>
    <mergeCell ref="A3:J3"/>
    <mergeCell ref="D4:H4"/>
    <mergeCell ref="I4:I6"/>
    <mergeCell ref="J4:J6"/>
    <mergeCell ref="B4:B6"/>
    <mergeCell ref="A4:A6"/>
    <mergeCell ref="C4:C6"/>
    <mergeCell ref="D5:D6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7"/>
  <sheetViews>
    <sheetView tabSelected="1" view="pageBreakPreview" zoomScaleNormal="100" zoomScaleSheetLayoutView="100" workbookViewId="0">
      <selection activeCell="A3" sqref="A3:J3"/>
    </sheetView>
  </sheetViews>
  <sheetFormatPr defaultColWidth="9" defaultRowHeight="21" x14ac:dyDescent="0.4"/>
  <cols>
    <col min="1" max="1" width="5.19921875" style="15" customWidth="1"/>
    <col min="2" max="2" width="24.3984375" style="14" customWidth="1"/>
    <col min="3" max="3" width="21.3984375" style="15" customWidth="1"/>
    <col min="4" max="4" width="15.796875" style="14" customWidth="1"/>
    <col min="5" max="5" width="9.69921875" style="14" customWidth="1"/>
    <col min="6" max="6" width="11.3984375" style="14" customWidth="1"/>
    <col min="7" max="7" width="6.69921875" style="14" customWidth="1"/>
    <col min="8" max="8" width="7" style="14" customWidth="1"/>
    <col min="9" max="9" width="11.8984375" style="14" customWidth="1"/>
    <col min="10" max="10" width="24.69921875" style="14" customWidth="1"/>
    <col min="11" max="16384" width="9" style="14"/>
  </cols>
  <sheetData>
    <row r="1" spans="1:10" ht="21" customHeight="1" x14ac:dyDescent="0.4">
      <c r="A1" s="56" t="s">
        <v>39</v>
      </c>
      <c r="B1" s="56"/>
      <c r="C1" s="56"/>
      <c r="D1" s="56"/>
      <c r="E1" s="56"/>
      <c r="F1" s="56"/>
      <c r="G1" s="56"/>
      <c r="H1" s="56"/>
      <c r="I1" s="56"/>
      <c r="J1" s="56"/>
    </row>
    <row r="2" spans="1:10" ht="21" customHeight="1" x14ac:dyDescent="0.4">
      <c r="A2" s="56" t="s">
        <v>40</v>
      </c>
      <c r="B2" s="56"/>
      <c r="C2" s="56"/>
      <c r="D2" s="56"/>
      <c r="E2" s="56"/>
      <c r="F2" s="56"/>
      <c r="G2" s="56"/>
      <c r="H2" s="56"/>
      <c r="I2" s="56"/>
      <c r="J2" s="56"/>
    </row>
    <row r="3" spans="1:10" ht="20.25" customHeight="1" x14ac:dyDescent="0.4">
      <c r="A3" s="57" t="s">
        <v>70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3.25" customHeight="1" x14ac:dyDescent="0.4">
      <c r="A4" s="58" t="s">
        <v>0</v>
      </c>
      <c r="B4" s="60" t="s">
        <v>12</v>
      </c>
      <c r="C4" s="60" t="s">
        <v>1</v>
      </c>
      <c r="D4" s="62" t="s">
        <v>2</v>
      </c>
      <c r="E4" s="63"/>
      <c r="F4" s="63"/>
      <c r="G4" s="63"/>
      <c r="H4" s="64"/>
      <c r="I4" s="60" t="s">
        <v>8</v>
      </c>
      <c r="J4" s="60" t="s">
        <v>9</v>
      </c>
    </row>
    <row r="5" spans="1:10" x14ac:dyDescent="0.4">
      <c r="A5" s="59"/>
      <c r="B5" s="61"/>
      <c r="C5" s="61"/>
      <c r="D5" s="59" t="s">
        <v>3</v>
      </c>
      <c r="E5" s="66" t="s">
        <v>4</v>
      </c>
      <c r="F5" s="61" t="s">
        <v>5</v>
      </c>
      <c r="G5" s="59" t="s">
        <v>6</v>
      </c>
      <c r="H5" s="59" t="s">
        <v>7</v>
      </c>
      <c r="I5" s="61"/>
      <c r="J5" s="61"/>
    </row>
    <row r="6" spans="1:10" ht="27.75" customHeight="1" x14ac:dyDescent="0.4">
      <c r="A6" s="59"/>
      <c r="B6" s="61"/>
      <c r="C6" s="61"/>
      <c r="D6" s="59"/>
      <c r="E6" s="66"/>
      <c r="F6" s="61"/>
      <c r="G6" s="59"/>
      <c r="H6" s="59"/>
      <c r="I6" s="61"/>
      <c r="J6" s="61"/>
    </row>
    <row r="7" spans="1:10" s="18" customFormat="1" ht="62.4" customHeight="1" x14ac:dyDescent="0.35">
      <c r="A7" s="16">
        <v>1</v>
      </c>
      <c r="B7" s="33" t="s">
        <v>30</v>
      </c>
      <c r="C7" s="31" t="s">
        <v>43</v>
      </c>
      <c r="D7" s="17">
        <f>D8+D23+D24</f>
        <v>1656300</v>
      </c>
      <c r="E7" s="16" t="s">
        <v>68</v>
      </c>
      <c r="F7" s="16" t="s">
        <v>68</v>
      </c>
      <c r="G7" s="16" t="s">
        <v>68</v>
      </c>
      <c r="H7" s="16" t="s">
        <v>68</v>
      </c>
      <c r="I7" s="29" t="s">
        <v>38</v>
      </c>
      <c r="J7" s="20" t="s">
        <v>44</v>
      </c>
    </row>
    <row r="8" spans="1:10" s="18" customFormat="1" ht="56.4" customHeight="1" x14ac:dyDescent="0.35">
      <c r="A8" s="16">
        <v>2</v>
      </c>
      <c r="B8" s="33" t="s">
        <v>31</v>
      </c>
      <c r="C8" s="31" t="s">
        <v>43</v>
      </c>
      <c r="D8" s="17">
        <f>D21+D22</f>
        <v>1590800</v>
      </c>
      <c r="E8" s="16" t="s">
        <v>68</v>
      </c>
      <c r="F8" s="16" t="s">
        <v>68</v>
      </c>
      <c r="G8" s="16" t="s">
        <v>68</v>
      </c>
      <c r="H8" s="16" t="s">
        <v>68</v>
      </c>
      <c r="I8" s="29" t="s">
        <v>38</v>
      </c>
      <c r="J8" s="20" t="s">
        <v>44</v>
      </c>
    </row>
    <row r="9" spans="1:10" s="18" customFormat="1" ht="42.6" customHeight="1" x14ac:dyDescent="0.35">
      <c r="A9" s="16">
        <v>3</v>
      </c>
      <c r="B9" s="30" t="s">
        <v>13</v>
      </c>
      <c r="C9" s="31" t="s">
        <v>45</v>
      </c>
      <c r="D9" s="19">
        <v>523200</v>
      </c>
      <c r="E9" s="16" t="s">
        <v>68</v>
      </c>
      <c r="F9" s="16" t="s">
        <v>68</v>
      </c>
      <c r="G9" s="16" t="s">
        <v>68</v>
      </c>
      <c r="H9" s="16" t="s">
        <v>68</v>
      </c>
      <c r="I9" s="29" t="s">
        <v>38</v>
      </c>
      <c r="J9" s="20" t="s">
        <v>46</v>
      </c>
    </row>
    <row r="10" spans="1:10" s="18" customFormat="1" ht="40.200000000000003" customHeight="1" x14ac:dyDescent="0.35">
      <c r="A10" s="16">
        <v>4</v>
      </c>
      <c r="B10" s="30" t="s">
        <v>32</v>
      </c>
      <c r="C10" s="30" t="s">
        <v>48</v>
      </c>
      <c r="D10" s="19">
        <v>25300</v>
      </c>
      <c r="E10" s="16" t="s">
        <v>68</v>
      </c>
      <c r="F10" s="16" t="s">
        <v>68</v>
      </c>
      <c r="G10" s="16" t="s">
        <v>68</v>
      </c>
      <c r="H10" s="16" t="s">
        <v>68</v>
      </c>
      <c r="I10" s="29" t="s">
        <v>38</v>
      </c>
      <c r="J10" s="20" t="s">
        <v>50</v>
      </c>
    </row>
    <row r="11" spans="1:10" s="18" customFormat="1" ht="51" customHeight="1" x14ac:dyDescent="0.35">
      <c r="A11" s="16">
        <v>5</v>
      </c>
      <c r="B11" s="31" t="s">
        <v>47</v>
      </c>
      <c r="C11" s="30" t="s">
        <v>48</v>
      </c>
      <c r="D11" s="19">
        <v>5200</v>
      </c>
      <c r="E11" s="16" t="s">
        <v>68</v>
      </c>
      <c r="F11" s="16" t="s">
        <v>68</v>
      </c>
      <c r="G11" s="16" t="s">
        <v>68</v>
      </c>
      <c r="H11" s="16" t="s">
        <v>68</v>
      </c>
      <c r="I11" s="29" t="s">
        <v>38</v>
      </c>
      <c r="J11" s="20" t="s">
        <v>49</v>
      </c>
    </row>
    <row r="12" spans="1:10" s="18" customFormat="1" ht="38.4" x14ac:dyDescent="0.35">
      <c r="A12" s="16">
        <v>6</v>
      </c>
      <c r="B12" s="31" t="s">
        <v>33</v>
      </c>
      <c r="C12" s="30" t="s">
        <v>48</v>
      </c>
      <c r="D12" s="19">
        <v>31700</v>
      </c>
      <c r="E12" s="16" t="s">
        <v>68</v>
      </c>
      <c r="F12" s="16" t="s">
        <v>68</v>
      </c>
      <c r="G12" s="16" t="s">
        <v>68</v>
      </c>
      <c r="H12" s="16" t="s">
        <v>68</v>
      </c>
      <c r="I12" s="29" t="s">
        <v>38</v>
      </c>
      <c r="J12" s="20" t="s">
        <v>49</v>
      </c>
    </row>
    <row r="13" spans="1:10" s="18" customFormat="1" ht="38.4" x14ac:dyDescent="0.35">
      <c r="A13" s="16">
        <v>7</v>
      </c>
      <c r="B13" s="31" t="s">
        <v>34</v>
      </c>
      <c r="C13" s="30" t="s">
        <v>48</v>
      </c>
      <c r="D13" s="19">
        <v>1400</v>
      </c>
      <c r="E13" s="16" t="s">
        <v>68</v>
      </c>
      <c r="F13" s="16" t="s">
        <v>68</v>
      </c>
      <c r="G13" s="16" t="s">
        <v>68</v>
      </c>
      <c r="H13" s="16" t="s">
        <v>68</v>
      </c>
      <c r="I13" s="29" t="s">
        <v>38</v>
      </c>
      <c r="J13" s="20" t="s">
        <v>49</v>
      </c>
    </row>
    <row r="14" spans="1:10" s="18" customFormat="1" ht="38.4" x14ac:dyDescent="0.35">
      <c r="A14" s="16">
        <v>8</v>
      </c>
      <c r="B14" s="30" t="s">
        <v>14</v>
      </c>
      <c r="C14" s="31" t="s">
        <v>45</v>
      </c>
      <c r="D14" s="19">
        <v>51600</v>
      </c>
      <c r="E14" s="16" t="s">
        <v>68</v>
      </c>
      <c r="F14" s="16" t="s">
        <v>68</v>
      </c>
      <c r="G14" s="16" t="s">
        <v>68</v>
      </c>
      <c r="H14" s="16" t="s">
        <v>68</v>
      </c>
      <c r="I14" s="29" t="s">
        <v>38</v>
      </c>
      <c r="J14" s="20" t="s">
        <v>46</v>
      </c>
    </row>
    <row r="15" spans="1:10" s="18" customFormat="1" ht="38.4" x14ac:dyDescent="0.35">
      <c r="A15" s="16">
        <v>9</v>
      </c>
      <c r="B15" s="30" t="s">
        <v>15</v>
      </c>
      <c r="C15" s="31" t="s">
        <v>52</v>
      </c>
      <c r="D15" s="19">
        <v>12700</v>
      </c>
      <c r="E15" s="16" t="s">
        <v>68</v>
      </c>
      <c r="F15" s="16" t="s">
        <v>68</v>
      </c>
      <c r="G15" s="16" t="s">
        <v>68</v>
      </c>
      <c r="H15" s="16" t="s">
        <v>68</v>
      </c>
      <c r="I15" s="29" t="s">
        <v>38</v>
      </c>
      <c r="J15" s="20" t="s">
        <v>51</v>
      </c>
    </row>
    <row r="16" spans="1:10" s="18" customFormat="1" ht="38.4" x14ac:dyDescent="0.35">
      <c r="A16" s="16">
        <v>10</v>
      </c>
      <c r="B16" s="31" t="s">
        <v>16</v>
      </c>
      <c r="C16" s="31" t="s">
        <v>53</v>
      </c>
      <c r="D16" s="19">
        <v>28100</v>
      </c>
      <c r="E16" s="16" t="s">
        <v>68</v>
      </c>
      <c r="F16" s="16" t="s">
        <v>68</v>
      </c>
      <c r="G16" s="16" t="s">
        <v>68</v>
      </c>
      <c r="H16" s="16" t="s">
        <v>68</v>
      </c>
      <c r="I16" s="29" t="s">
        <v>38</v>
      </c>
      <c r="J16" s="20" t="s">
        <v>54</v>
      </c>
    </row>
    <row r="17" spans="1:10" s="18" customFormat="1" ht="38.4" x14ac:dyDescent="0.35">
      <c r="A17" s="16">
        <v>11</v>
      </c>
      <c r="B17" s="30" t="s">
        <v>17</v>
      </c>
      <c r="C17" s="31" t="s">
        <v>55</v>
      </c>
      <c r="D17" s="19">
        <v>4900</v>
      </c>
      <c r="E17" s="16" t="s">
        <v>68</v>
      </c>
      <c r="F17" s="16" t="s">
        <v>68</v>
      </c>
      <c r="G17" s="16" t="s">
        <v>68</v>
      </c>
      <c r="H17" s="16" t="s">
        <v>68</v>
      </c>
      <c r="I17" s="29" t="s">
        <v>38</v>
      </c>
      <c r="J17" s="20" t="s">
        <v>51</v>
      </c>
    </row>
    <row r="18" spans="1:10" s="18" customFormat="1" ht="77.400000000000006" customHeight="1" x14ac:dyDescent="0.35">
      <c r="A18" s="16">
        <v>12</v>
      </c>
      <c r="B18" s="30" t="s">
        <v>35</v>
      </c>
      <c r="C18" s="34" t="s">
        <v>56</v>
      </c>
      <c r="D18" s="19">
        <v>859500</v>
      </c>
      <c r="E18" s="16" t="s">
        <v>68</v>
      </c>
      <c r="F18" s="16" t="s">
        <v>68</v>
      </c>
      <c r="G18" s="16" t="s">
        <v>68</v>
      </c>
      <c r="H18" s="16" t="s">
        <v>68</v>
      </c>
      <c r="I18" s="29" t="s">
        <v>38</v>
      </c>
      <c r="J18" s="21" t="s">
        <v>57</v>
      </c>
    </row>
    <row r="19" spans="1:10" s="18" customFormat="1" ht="38.4" x14ac:dyDescent="0.35">
      <c r="A19" s="16">
        <v>13</v>
      </c>
      <c r="B19" s="30" t="s">
        <v>20</v>
      </c>
      <c r="C19" s="31" t="s">
        <v>58</v>
      </c>
      <c r="D19" s="19">
        <v>3500</v>
      </c>
      <c r="E19" s="16" t="s">
        <v>68</v>
      </c>
      <c r="F19" s="16" t="s">
        <v>68</v>
      </c>
      <c r="G19" s="16" t="s">
        <v>68</v>
      </c>
      <c r="H19" s="16" t="s">
        <v>68</v>
      </c>
      <c r="I19" s="29" t="s">
        <v>38</v>
      </c>
      <c r="J19" s="20" t="s">
        <v>51</v>
      </c>
    </row>
    <row r="20" spans="1:10" s="18" customFormat="1" ht="38.4" x14ac:dyDescent="0.35">
      <c r="A20" s="16">
        <v>14</v>
      </c>
      <c r="B20" s="30" t="s">
        <v>21</v>
      </c>
      <c r="C20" s="31" t="s">
        <v>59</v>
      </c>
      <c r="D20" s="19">
        <v>7500</v>
      </c>
      <c r="E20" s="16" t="s">
        <v>68</v>
      </c>
      <c r="F20" s="16" t="s">
        <v>68</v>
      </c>
      <c r="G20" s="16" t="s">
        <v>68</v>
      </c>
      <c r="H20" s="16" t="s">
        <v>68</v>
      </c>
      <c r="I20" s="29" t="s">
        <v>38</v>
      </c>
      <c r="J20" s="20" t="s">
        <v>60</v>
      </c>
    </row>
    <row r="21" spans="1:10" s="18" customFormat="1" ht="19.2" x14ac:dyDescent="0.35">
      <c r="A21" s="16"/>
      <c r="B21" s="36" t="s">
        <v>22</v>
      </c>
      <c r="C21" s="32"/>
      <c r="D21" s="35">
        <f>SUM(D9:D20)</f>
        <v>1554600</v>
      </c>
      <c r="E21" s="25"/>
      <c r="F21" s="25"/>
      <c r="G21" s="25"/>
      <c r="H21" s="25"/>
      <c r="I21" s="29"/>
      <c r="J21" s="28"/>
    </row>
    <row r="22" spans="1:10" s="18" customFormat="1" ht="57.6" x14ac:dyDescent="0.35">
      <c r="A22" s="16">
        <v>15</v>
      </c>
      <c r="B22" s="30" t="s">
        <v>23</v>
      </c>
      <c r="C22" s="31" t="s">
        <v>61</v>
      </c>
      <c r="D22" s="19">
        <v>36200</v>
      </c>
      <c r="E22" s="16" t="s">
        <v>68</v>
      </c>
      <c r="F22" s="16" t="s">
        <v>68</v>
      </c>
      <c r="G22" s="16" t="s">
        <v>68</v>
      </c>
      <c r="H22" s="16" t="s">
        <v>68</v>
      </c>
      <c r="I22" s="29" t="s">
        <v>38</v>
      </c>
      <c r="J22" s="20" t="s">
        <v>62</v>
      </c>
    </row>
    <row r="23" spans="1:10" s="18" customFormat="1" ht="96" x14ac:dyDescent="0.35">
      <c r="A23" s="16">
        <v>16</v>
      </c>
      <c r="B23" s="30" t="s">
        <v>36</v>
      </c>
      <c r="C23" s="31" t="s">
        <v>63</v>
      </c>
      <c r="D23" s="19">
        <v>50500</v>
      </c>
      <c r="E23" s="16" t="s">
        <v>68</v>
      </c>
      <c r="F23" s="16" t="s">
        <v>68</v>
      </c>
      <c r="G23" s="16" t="s">
        <v>68</v>
      </c>
      <c r="H23" s="16" t="s">
        <v>68</v>
      </c>
      <c r="I23" s="29" t="s">
        <v>38</v>
      </c>
      <c r="J23" s="20" t="s">
        <v>64</v>
      </c>
    </row>
    <row r="24" spans="1:10" s="18" customFormat="1" ht="76.8" x14ac:dyDescent="0.35">
      <c r="A24" s="16">
        <v>17</v>
      </c>
      <c r="B24" s="30" t="s">
        <v>37</v>
      </c>
      <c r="C24" s="31" t="s">
        <v>65</v>
      </c>
      <c r="D24" s="19">
        <v>15000</v>
      </c>
      <c r="E24" s="16" t="s">
        <v>68</v>
      </c>
      <c r="F24" s="16" t="s">
        <v>68</v>
      </c>
      <c r="G24" s="16" t="s">
        <v>68</v>
      </c>
      <c r="H24" s="16" t="s">
        <v>68</v>
      </c>
      <c r="I24" s="29" t="s">
        <v>38</v>
      </c>
      <c r="J24" s="20" t="s">
        <v>66</v>
      </c>
    </row>
    <row r="25" spans="1:10" s="18" customFormat="1" ht="19.2" x14ac:dyDescent="0.35">
      <c r="A25" s="22" t="s">
        <v>10</v>
      </c>
      <c r="B25" s="25"/>
      <c r="C25" s="23"/>
      <c r="D25" s="24">
        <f>SUM(D21:D24)</f>
        <v>1656300</v>
      </c>
      <c r="E25" s="25"/>
      <c r="F25" s="25"/>
      <c r="G25" s="25"/>
      <c r="H25" s="25"/>
      <c r="I25" s="25"/>
      <c r="J25" s="26"/>
    </row>
    <row r="26" spans="1:10" s="18" customFormat="1" ht="19.2" x14ac:dyDescent="0.35">
      <c r="A26" s="65" t="s">
        <v>41</v>
      </c>
      <c r="B26" s="65"/>
      <c r="C26" s="65"/>
      <c r="D26" s="65"/>
      <c r="E26" s="65"/>
      <c r="F26" s="65"/>
      <c r="G26" s="65"/>
      <c r="H26" s="65"/>
      <c r="I26" s="65"/>
      <c r="J26" s="65"/>
    </row>
    <row r="27" spans="1:10" s="18" customFormat="1" ht="10.199999999999999" customHeight="1" x14ac:dyDescent="0.35">
      <c r="A27" s="27"/>
      <c r="C27" s="27"/>
    </row>
    <row r="28" spans="1:10" s="18" customFormat="1" ht="8.4" customHeight="1" x14ac:dyDescent="0.35">
      <c r="A28" s="27"/>
      <c r="C28" s="27"/>
    </row>
    <row r="29" spans="1:10" s="18" customFormat="1" ht="19.2" x14ac:dyDescent="0.35">
      <c r="A29" s="27"/>
      <c r="C29" s="27"/>
      <c r="D29" s="18" t="s">
        <v>67</v>
      </c>
    </row>
    <row r="30" spans="1:10" s="18" customFormat="1" ht="19.2" x14ac:dyDescent="0.35">
      <c r="A30" s="65" t="s">
        <v>69</v>
      </c>
      <c r="B30" s="65"/>
      <c r="C30" s="65"/>
      <c r="D30" s="65"/>
      <c r="E30" s="65"/>
      <c r="F30" s="65"/>
      <c r="G30" s="65"/>
      <c r="H30" s="65"/>
      <c r="I30" s="65"/>
      <c r="J30" s="65"/>
    </row>
    <row r="31" spans="1:10" s="18" customFormat="1" ht="19.2" x14ac:dyDescent="0.35">
      <c r="A31" s="65" t="s">
        <v>42</v>
      </c>
      <c r="B31" s="65"/>
      <c r="C31" s="65"/>
      <c r="D31" s="65"/>
      <c r="E31" s="65"/>
      <c r="F31" s="65"/>
      <c r="G31" s="65"/>
      <c r="H31" s="65"/>
      <c r="I31" s="65"/>
      <c r="J31" s="65"/>
    </row>
    <row r="45" ht="14.25" customHeight="1" x14ac:dyDescent="0.4"/>
    <row r="46" ht="14.25" customHeight="1" x14ac:dyDescent="0.4"/>
    <row r="47" ht="14.25" customHeight="1" x14ac:dyDescent="0.4"/>
  </sheetData>
  <mergeCells count="17">
    <mergeCell ref="A26:J26"/>
    <mergeCell ref="A30:J30"/>
    <mergeCell ref="A31:J31"/>
    <mergeCell ref="E5:E6"/>
    <mergeCell ref="F5:F6"/>
    <mergeCell ref="G5:G6"/>
    <mergeCell ref="H5:H6"/>
    <mergeCell ref="A1:J1"/>
    <mergeCell ref="A2:J2"/>
    <mergeCell ref="A3:J3"/>
    <mergeCell ref="A4:A6"/>
    <mergeCell ref="B4:B6"/>
    <mergeCell ref="C4:C6"/>
    <mergeCell ref="D4:H4"/>
    <mergeCell ref="I4:I6"/>
    <mergeCell ref="J4:J6"/>
    <mergeCell ref="D5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0" orientation="landscape" r:id="rId1"/>
  <rowBreaks count="1" manualBreakCount="1">
    <brk id="31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Sheet1</vt:lpstr>
      <vt:lpstr>สภ.ท่าปลา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Lenovo</cp:lastModifiedBy>
  <cp:lastPrinted>2025-04-21T08:44:03Z</cp:lastPrinted>
  <dcterms:created xsi:type="dcterms:W3CDTF">2024-01-10T07:59:11Z</dcterms:created>
  <dcterms:modified xsi:type="dcterms:W3CDTF">2025-04-22T04:40:03Z</dcterms:modified>
</cp:coreProperties>
</file>